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3D8F54F5-892F-47AC-9FEE-6A6435E26C71}" xr6:coauthVersionLast="46" xr6:coauthVersionMax="46" xr10:uidLastSave="{00000000-0000-0000-0000-000000000000}"/>
  <bookViews>
    <workbookView xWindow="-120" yWindow="-120" windowWidth="24240" windowHeight="13140" xr2:uid="{72042F59-672B-4A3F-9AC7-1B8CC2771527}"/>
  </bookViews>
  <sheets>
    <sheet name="Hoja1" sheetId="1" r:id="rId1"/>
  </sheets>
  <definedNames>
    <definedName name="_xlnm.Print_Area" localSheetId="0">Hoja1!$A$1:$S$69</definedName>
    <definedName name="_xlnm.Print_Titles" localSheetId="0">Hoja1!$1:$11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7" i="1" l="1"/>
  <c r="A45" i="1"/>
  <c r="A46" i="1" s="1"/>
  <c r="A47" i="1" s="1"/>
  <c r="O49" i="1" l="1"/>
  <c r="O50" i="1" s="1"/>
  <c r="O51" i="1" l="1"/>
  <c r="O56" i="1" s="1"/>
</calcChain>
</file>

<file path=xl/sharedStrings.xml><?xml version="1.0" encoding="utf-8"?>
<sst xmlns="http://schemas.openxmlformats.org/spreadsheetml/2006/main" count="46" uniqueCount="40">
  <si>
    <t>C O T I Z A C I O N</t>
  </si>
  <si>
    <t>FECHA</t>
  </si>
  <si>
    <t>NO. COTIZACION</t>
  </si>
  <si>
    <t>2021-0010</t>
  </si>
  <si>
    <t>D A T O S    D E L    C L I E N T E</t>
  </si>
  <si>
    <t>RAZON SOCIAL</t>
  </si>
  <si>
    <t>RFC</t>
  </si>
  <si>
    <t>ATENCION</t>
  </si>
  <si>
    <t>DOMICILIO</t>
  </si>
  <si>
    <t>TELEFONO</t>
  </si>
  <si>
    <t>CORREO ELECTRONICO</t>
  </si>
  <si>
    <t>Distinguido Cliente, tenemos el agrado de cotizarle los insumos solicitados, que acontinuacion encontrara con los datos tecnicos, y las especificaciones de cada uno de ellos.</t>
  </si>
  <si>
    <t xml:space="preserve">C O N D I C I O N E S      D E      V E N T A </t>
  </si>
  <si>
    <t>TIEMPO DE ENTREGA</t>
  </si>
  <si>
    <t>30 DIAS NATURALES</t>
  </si>
  <si>
    <t>MONEDA</t>
  </si>
  <si>
    <t>NACIONAL</t>
  </si>
  <si>
    <t>FORMA DE PAGO</t>
  </si>
  <si>
    <t>VIGENCIA</t>
  </si>
  <si>
    <t>PAGO 48 HORAS ANTES DE ENTREGA</t>
  </si>
  <si>
    <t>CEC160511ME0</t>
  </si>
  <si>
    <t>MA. DEL CARMEN GARCIA MARTINEZ</t>
  </si>
  <si>
    <t xml:space="preserve">NO. </t>
  </si>
  <si>
    <t xml:space="preserve">IMAGEN </t>
  </si>
  <si>
    <t>DESCRIPCION</t>
  </si>
  <si>
    <t>P.UNITARIO</t>
  </si>
  <si>
    <t xml:space="preserve">PRECIO </t>
  </si>
  <si>
    <t>CANTIDAD</t>
  </si>
  <si>
    <t xml:space="preserve">IMPORTE </t>
  </si>
  <si>
    <t xml:space="preserve">IVA </t>
  </si>
  <si>
    <t xml:space="preserve">TOTAL </t>
  </si>
  <si>
    <t>SI USTED SE ENCUENTRA DE ACUERDO CON LA PRESENTE, FAVOR DE ENVIAR LA PRESENTE FIRMADA PARA RECIBIR NUESTROS DATOS BANCARIOS A LA BREVEDAD</t>
  </si>
  <si>
    <t>OBSERVACIONES:</t>
  </si>
  <si>
    <t xml:space="preserve">NOMBRE Y FIRMA </t>
  </si>
  <si>
    <t xml:space="preserve">LA PRESENTE COTIZACION AMPARA UN PRECIO DE VENTA TOTAL POR LA CANTIDAD DE </t>
  </si>
  <si>
    <r>
      <t xml:space="preserve">( CUARENTA Y SEIS MIL CUATROCIENTOS PESOS 00/100 M.N )      </t>
    </r>
    <r>
      <rPr>
        <sz val="10"/>
        <color theme="1"/>
        <rFont val="Tahoma"/>
        <family val="2"/>
      </rPr>
      <t xml:space="preserve">VALIDO AL </t>
    </r>
  </si>
  <si>
    <t xml:space="preserve">PRODUCTO </t>
  </si>
  <si>
    <t xml:space="preserve">COMERCIALIZADORA BODHISA S.A. DE C.V. </t>
  </si>
  <si>
    <t>Avenida Patriotismo 8, Escandón I Secc, Miguel Hidalgo, 11800 Ciudad de México, CDMX</t>
  </si>
  <si>
    <t xml:space="preserve">Sujeto a disponibilidad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</si>
</sst>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i/>
      <sz val="10"/>
      <color theme="1"/>
      <name val="Tahoma"/>
      <family val="2"/>
    </font>
    <font>
      <b/>
      <i/>
      <sz val="16"/>
      <color theme="1"/>
      <name val="Tahoma"/>
      <family val="2"/>
    </font>
    <font>
      <i/>
      <sz val="10"/>
      <color theme="1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rgb="FF660066"/>
      </right>
      <top style="medium">
        <color theme="1"/>
      </top>
      <bottom style="medium">
        <color theme="1"/>
      </bottom>
      <diagonal/>
    </border>
    <border>
      <left style="thin">
        <color rgb="FF660066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rgb="FF660066"/>
      </left>
      <right style="thin">
        <color rgb="FF660066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 style="thin">
        <color theme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1" xfId="0" applyFont="1" applyBorder="1"/>
    <xf numFmtId="0" fontId="2" fillId="0" borderId="2" xfId="0" applyFont="1" applyBorder="1" applyAlignment="1"/>
    <xf numFmtId="0" fontId="3" fillId="0" borderId="1" xfId="0" applyFont="1" applyBorder="1"/>
    <xf numFmtId="0" fontId="2" fillId="0" borderId="4" xfId="0" applyFont="1" applyBorder="1"/>
    <xf numFmtId="0" fontId="2" fillId="0" borderId="13" xfId="0" applyFont="1" applyBorder="1"/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9" fontId="2" fillId="0" borderId="1" xfId="0" applyNumberFormat="1" applyFont="1" applyBorder="1"/>
    <xf numFmtId="0" fontId="2" fillId="0" borderId="2" xfId="0" applyFont="1" applyBorder="1"/>
    <xf numFmtId="0" fontId="2" fillId="0" borderId="14" xfId="0" applyFont="1" applyBorder="1"/>
    <xf numFmtId="0" fontId="2" fillId="0" borderId="1" xfId="0" applyFont="1" applyBorder="1" applyAlignment="1">
      <alignment wrapText="1"/>
    </xf>
    <xf numFmtId="164" fontId="3" fillId="0" borderId="4" xfId="0" applyNumberFormat="1" applyFont="1" applyBorder="1" applyAlignment="1">
      <alignment horizontal="center" wrapText="1"/>
    </xf>
    <xf numFmtId="0" fontId="8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4" fontId="2" fillId="0" borderId="16" xfId="1" applyFont="1" applyBorder="1" applyAlignment="1">
      <alignment horizontal="center" vertical="center"/>
    </xf>
    <xf numFmtId="164" fontId="2" fillId="0" borderId="18" xfId="1" applyFont="1" applyBorder="1" applyAlignment="1">
      <alignment horizontal="center" vertical="center"/>
    </xf>
    <xf numFmtId="164" fontId="2" fillId="0" borderId="17" xfId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4" fontId="3" fillId="0" borderId="16" xfId="1" applyFont="1" applyBorder="1" applyAlignment="1">
      <alignment horizontal="center"/>
    </xf>
    <xf numFmtId="164" fontId="3" fillId="0" borderId="17" xfId="1" applyFont="1" applyBorder="1" applyAlignment="1">
      <alignment horizontal="center"/>
    </xf>
    <xf numFmtId="164" fontId="3" fillId="0" borderId="18" xfId="1" applyFont="1" applyBorder="1" applyAlignment="1">
      <alignment horizontal="center"/>
    </xf>
    <xf numFmtId="164" fontId="3" fillId="0" borderId="22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164" fontId="3" fillId="0" borderId="4" xfId="0" applyNumberFormat="1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4" fontId="3" fillId="0" borderId="16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660066"/>
      <color rgb="FFFFCCFF"/>
      <color rgb="FFFFD5F3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47625</xdr:rowOff>
    </xdr:from>
    <xdr:to>
      <xdr:col>4</xdr:col>
      <xdr:colOff>9525</xdr:colOff>
      <xdr:row>10</xdr:row>
      <xdr:rowOff>57150</xdr:rowOff>
    </xdr:to>
    <xdr:sp macro="" textlink="">
      <xdr:nvSpPr>
        <xdr:cNvPr id="4" name="Rectángulo: esquinas redondeadas 3">
          <a:extLst>
            <a:ext uri="{FF2B5EF4-FFF2-40B4-BE49-F238E27FC236}">
              <a16:creationId xmlns:a16="http://schemas.microsoft.com/office/drawing/2014/main" id="{50E4B8A5-55F8-43D1-B5EF-C0168C5C3DAC}"/>
            </a:ext>
          </a:extLst>
        </xdr:cNvPr>
        <xdr:cNvSpPr/>
      </xdr:nvSpPr>
      <xdr:spPr>
        <a:xfrm>
          <a:off x="381000" y="1724025"/>
          <a:ext cx="1152525" cy="25717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12</xdr:col>
      <xdr:colOff>0</xdr:colOff>
      <xdr:row>9</xdr:row>
      <xdr:rowOff>38100</xdr:rowOff>
    </xdr:from>
    <xdr:to>
      <xdr:col>15</xdr:col>
      <xdr:colOff>9525</xdr:colOff>
      <xdr:row>10</xdr:row>
      <xdr:rowOff>47625</xdr:rowOff>
    </xdr:to>
    <xdr:sp macro="" textlink="">
      <xdr:nvSpPr>
        <xdr:cNvPr id="5" name="Rectángulo: esquinas redondeadas 4">
          <a:extLst>
            <a:ext uri="{FF2B5EF4-FFF2-40B4-BE49-F238E27FC236}">
              <a16:creationId xmlns:a16="http://schemas.microsoft.com/office/drawing/2014/main" id="{AFA8B76C-BBDD-40F3-814C-89170344131C}"/>
            </a:ext>
          </a:extLst>
        </xdr:cNvPr>
        <xdr:cNvSpPr/>
      </xdr:nvSpPr>
      <xdr:spPr>
        <a:xfrm>
          <a:off x="381000" y="1714500"/>
          <a:ext cx="1152525" cy="25717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0</xdr:colOff>
      <xdr:row>13</xdr:row>
      <xdr:rowOff>0</xdr:rowOff>
    </xdr:from>
    <xdr:to>
      <xdr:col>16</xdr:col>
      <xdr:colOff>295275</xdr:colOff>
      <xdr:row>14</xdr:row>
      <xdr:rowOff>9525</xdr:rowOff>
    </xdr:to>
    <xdr:sp macro="" textlink="">
      <xdr:nvSpPr>
        <xdr:cNvPr id="6" name="Rectángulo: esquinas redondeadas 5">
          <a:extLst>
            <a:ext uri="{FF2B5EF4-FFF2-40B4-BE49-F238E27FC236}">
              <a16:creationId xmlns:a16="http://schemas.microsoft.com/office/drawing/2014/main" id="{37CB5452-AE2A-4A83-9911-7731FFCBD515}"/>
            </a:ext>
          </a:extLst>
        </xdr:cNvPr>
        <xdr:cNvSpPr/>
      </xdr:nvSpPr>
      <xdr:spPr>
        <a:xfrm>
          <a:off x="1143000" y="2495550"/>
          <a:ext cx="5248275" cy="25717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0</xdr:colOff>
      <xdr:row>15</xdr:row>
      <xdr:rowOff>28575</xdr:rowOff>
    </xdr:from>
    <xdr:to>
      <xdr:col>6</xdr:col>
      <xdr:colOff>9525</xdr:colOff>
      <xdr:row>16</xdr:row>
      <xdr:rowOff>38100</xdr:rowOff>
    </xdr:to>
    <xdr:sp macro="" textlink="">
      <xdr:nvSpPr>
        <xdr:cNvPr id="7" name="Rectángulo: esquinas redondeadas 6">
          <a:extLst>
            <a:ext uri="{FF2B5EF4-FFF2-40B4-BE49-F238E27FC236}">
              <a16:creationId xmlns:a16="http://schemas.microsoft.com/office/drawing/2014/main" id="{72E38763-34CB-4EC5-8192-92B6C5E2C4FF}"/>
            </a:ext>
          </a:extLst>
        </xdr:cNvPr>
        <xdr:cNvSpPr/>
      </xdr:nvSpPr>
      <xdr:spPr>
        <a:xfrm>
          <a:off x="1143000" y="2657475"/>
          <a:ext cx="1152525" cy="25717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0</xdr:colOff>
      <xdr:row>15</xdr:row>
      <xdr:rowOff>0</xdr:rowOff>
    </xdr:from>
    <xdr:to>
      <xdr:col>16</xdr:col>
      <xdr:colOff>276225</xdr:colOff>
      <xdr:row>16</xdr:row>
      <xdr:rowOff>9525</xdr:rowOff>
    </xdr:to>
    <xdr:sp macro="" textlink="">
      <xdr:nvSpPr>
        <xdr:cNvPr id="8" name="Rectángulo: esquinas redondeadas 7">
          <a:extLst>
            <a:ext uri="{FF2B5EF4-FFF2-40B4-BE49-F238E27FC236}">
              <a16:creationId xmlns:a16="http://schemas.microsoft.com/office/drawing/2014/main" id="{D119D1CA-C448-4D9C-B850-1149B00FF7D4}"/>
            </a:ext>
          </a:extLst>
        </xdr:cNvPr>
        <xdr:cNvSpPr/>
      </xdr:nvSpPr>
      <xdr:spPr>
        <a:xfrm>
          <a:off x="3429000" y="2876550"/>
          <a:ext cx="2943225" cy="25717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0</xdr:colOff>
      <xdr:row>17</xdr:row>
      <xdr:rowOff>9525</xdr:rowOff>
    </xdr:from>
    <xdr:to>
      <xdr:col>16</xdr:col>
      <xdr:colOff>295275</xdr:colOff>
      <xdr:row>19</xdr:row>
      <xdr:rowOff>219075</xdr:rowOff>
    </xdr:to>
    <xdr:sp macro="" textlink="">
      <xdr:nvSpPr>
        <xdr:cNvPr id="9" name="Rectángulo: esquinas redondeadas 8">
          <a:extLst>
            <a:ext uri="{FF2B5EF4-FFF2-40B4-BE49-F238E27FC236}">
              <a16:creationId xmlns:a16="http://schemas.microsoft.com/office/drawing/2014/main" id="{9076F9F1-FD0A-4EF4-A2E6-4A36E3DC7319}"/>
            </a:ext>
          </a:extLst>
        </xdr:cNvPr>
        <xdr:cNvSpPr/>
      </xdr:nvSpPr>
      <xdr:spPr>
        <a:xfrm>
          <a:off x="1143000" y="3295650"/>
          <a:ext cx="5248275" cy="61912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0</xdr:colOff>
      <xdr:row>20</xdr:row>
      <xdr:rowOff>114300</xdr:rowOff>
    </xdr:from>
    <xdr:to>
      <xdr:col>6</xdr:col>
      <xdr:colOff>9525</xdr:colOff>
      <xdr:row>22</xdr:row>
      <xdr:rowOff>9525</xdr:rowOff>
    </xdr:to>
    <xdr:sp macro="" textlink="">
      <xdr:nvSpPr>
        <xdr:cNvPr id="10" name="Rectángulo: esquinas redondeadas 9">
          <a:extLst>
            <a:ext uri="{FF2B5EF4-FFF2-40B4-BE49-F238E27FC236}">
              <a16:creationId xmlns:a16="http://schemas.microsoft.com/office/drawing/2014/main" id="{A00AC294-70E8-4374-BD3D-4010E70C12BC}"/>
            </a:ext>
          </a:extLst>
        </xdr:cNvPr>
        <xdr:cNvSpPr/>
      </xdr:nvSpPr>
      <xdr:spPr>
        <a:xfrm>
          <a:off x="1143000" y="4057650"/>
          <a:ext cx="1152525" cy="27622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10</xdr:col>
      <xdr:colOff>257175</xdr:colOff>
      <xdr:row>20</xdr:row>
      <xdr:rowOff>123825</xdr:rowOff>
    </xdr:from>
    <xdr:to>
      <xdr:col>16</xdr:col>
      <xdr:colOff>285750</xdr:colOff>
      <xdr:row>22</xdr:row>
      <xdr:rowOff>19050</xdr:rowOff>
    </xdr:to>
    <xdr:sp macro="" textlink="">
      <xdr:nvSpPr>
        <xdr:cNvPr id="11" name="Rectángulo: esquinas redondeadas 10">
          <a:extLst>
            <a:ext uri="{FF2B5EF4-FFF2-40B4-BE49-F238E27FC236}">
              <a16:creationId xmlns:a16="http://schemas.microsoft.com/office/drawing/2014/main" id="{FB31637E-1DDE-402A-9D51-3B53656CEF0E}"/>
            </a:ext>
          </a:extLst>
        </xdr:cNvPr>
        <xdr:cNvSpPr/>
      </xdr:nvSpPr>
      <xdr:spPr>
        <a:xfrm>
          <a:off x="4067175" y="4067175"/>
          <a:ext cx="2314575" cy="27622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0</xdr:colOff>
      <xdr:row>27</xdr:row>
      <xdr:rowOff>123824</xdr:rowOff>
    </xdr:from>
    <xdr:to>
      <xdr:col>16</xdr:col>
      <xdr:colOff>238125</xdr:colOff>
      <xdr:row>31</xdr:row>
      <xdr:rowOff>19049</xdr:rowOff>
    </xdr:to>
    <xdr:sp macro="" textlink="">
      <xdr:nvSpPr>
        <xdr:cNvPr id="12" name="Rectángulo: esquinas redondeadas 11">
          <a:extLst>
            <a:ext uri="{FF2B5EF4-FFF2-40B4-BE49-F238E27FC236}">
              <a16:creationId xmlns:a16="http://schemas.microsoft.com/office/drawing/2014/main" id="{727ABAEE-ABE5-47D9-8947-48459A4DD240}"/>
            </a:ext>
          </a:extLst>
        </xdr:cNvPr>
        <xdr:cNvSpPr/>
      </xdr:nvSpPr>
      <xdr:spPr>
        <a:xfrm>
          <a:off x="1524000" y="5010149"/>
          <a:ext cx="4810125" cy="67627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9525</xdr:colOff>
      <xdr:row>32</xdr:row>
      <xdr:rowOff>9525</xdr:rowOff>
    </xdr:from>
    <xdr:to>
      <xdr:col>7</xdr:col>
      <xdr:colOff>361950</xdr:colOff>
      <xdr:row>33</xdr:row>
      <xdr:rowOff>0</xdr:rowOff>
    </xdr:to>
    <xdr:sp macro="" textlink="">
      <xdr:nvSpPr>
        <xdr:cNvPr id="13" name="Rectángulo: esquinas redondeadas 12">
          <a:extLst>
            <a:ext uri="{FF2B5EF4-FFF2-40B4-BE49-F238E27FC236}">
              <a16:creationId xmlns:a16="http://schemas.microsoft.com/office/drawing/2014/main" id="{EABA60A1-A51C-465C-AA2C-5079B5A99065}"/>
            </a:ext>
          </a:extLst>
        </xdr:cNvPr>
        <xdr:cNvSpPr/>
      </xdr:nvSpPr>
      <xdr:spPr>
        <a:xfrm>
          <a:off x="1533525" y="5838825"/>
          <a:ext cx="1495425" cy="23812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9525</xdr:colOff>
      <xdr:row>32</xdr:row>
      <xdr:rowOff>9525</xdr:rowOff>
    </xdr:from>
    <xdr:to>
      <xdr:col>14</xdr:col>
      <xdr:colOff>361950</xdr:colOff>
      <xdr:row>33</xdr:row>
      <xdr:rowOff>0</xdr:rowOff>
    </xdr:to>
    <xdr:sp macro="" textlink="">
      <xdr:nvSpPr>
        <xdr:cNvPr id="14" name="Rectángulo: esquinas redondeadas 13">
          <a:extLst>
            <a:ext uri="{FF2B5EF4-FFF2-40B4-BE49-F238E27FC236}">
              <a16:creationId xmlns:a16="http://schemas.microsoft.com/office/drawing/2014/main" id="{76E217F1-4021-4CC6-9596-B0C7DD8DC47B}"/>
            </a:ext>
          </a:extLst>
        </xdr:cNvPr>
        <xdr:cNvSpPr/>
      </xdr:nvSpPr>
      <xdr:spPr>
        <a:xfrm>
          <a:off x="1533525" y="5838825"/>
          <a:ext cx="1495425" cy="23812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9525</xdr:colOff>
      <xdr:row>34</xdr:row>
      <xdr:rowOff>9525</xdr:rowOff>
    </xdr:from>
    <xdr:to>
      <xdr:col>16</xdr:col>
      <xdr:colOff>186572</xdr:colOff>
      <xdr:row>35</xdr:row>
      <xdr:rowOff>0</xdr:rowOff>
    </xdr:to>
    <xdr:sp macro="" textlink="">
      <xdr:nvSpPr>
        <xdr:cNvPr id="15" name="Rectángulo: esquinas redondeadas 14">
          <a:extLst>
            <a:ext uri="{FF2B5EF4-FFF2-40B4-BE49-F238E27FC236}">
              <a16:creationId xmlns:a16="http://schemas.microsoft.com/office/drawing/2014/main" id="{898A7F7F-2F57-434A-9A8C-FD16F2AD6EBB}"/>
            </a:ext>
          </a:extLst>
        </xdr:cNvPr>
        <xdr:cNvSpPr/>
      </xdr:nvSpPr>
      <xdr:spPr>
        <a:xfrm>
          <a:off x="1541381" y="6186046"/>
          <a:ext cx="4772614" cy="235964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52335</xdr:colOff>
      <xdr:row>47</xdr:row>
      <xdr:rowOff>125605</xdr:rowOff>
    </xdr:from>
    <xdr:to>
      <xdr:col>11</xdr:col>
      <xdr:colOff>52334</xdr:colOff>
      <xdr:row>53</xdr:row>
      <xdr:rowOff>115137</xdr:rowOff>
    </xdr:to>
    <xdr:sp macro="" textlink="">
      <xdr:nvSpPr>
        <xdr:cNvPr id="21" name="Rectángulo: esquinas redondeadas 20">
          <a:extLst>
            <a:ext uri="{FF2B5EF4-FFF2-40B4-BE49-F238E27FC236}">
              <a16:creationId xmlns:a16="http://schemas.microsoft.com/office/drawing/2014/main" id="{19077791-7B54-4916-A50F-5E943E59EE4E}"/>
            </a:ext>
          </a:extLst>
        </xdr:cNvPr>
        <xdr:cNvSpPr/>
      </xdr:nvSpPr>
      <xdr:spPr>
        <a:xfrm>
          <a:off x="52335" y="13240797"/>
          <a:ext cx="4144944" cy="1036236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188407</xdr:colOff>
      <xdr:row>0</xdr:row>
      <xdr:rowOff>62802</xdr:rowOff>
    </xdr:from>
    <xdr:to>
      <xdr:col>4</xdr:col>
      <xdr:colOff>345411</xdr:colOff>
      <xdr:row>5</xdr:row>
      <xdr:rowOff>88764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4A4AD751-E385-4E6F-BFE5-83CA6B2ED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407" y="62802"/>
          <a:ext cx="1664257" cy="8109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B97B3-4011-421C-A136-AEC0ACA4093B}">
  <dimension ref="A1:X68"/>
  <sheetViews>
    <sheetView tabSelected="1" zoomScale="91" zoomScaleNormal="91" workbookViewId="0">
      <selection activeCell="M10" sqref="M10:O10"/>
    </sheetView>
  </sheetViews>
  <sheetFormatPr baseColWidth="10" defaultColWidth="5.7109375" defaultRowHeight="12.75" x14ac:dyDescent="0.2"/>
  <cols>
    <col min="1" max="16384" width="5.7109375" style="1"/>
  </cols>
  <sheetData>
    <row r="1" spans="1:17" x14ac:dyDescent="0.2">
      <c r="G1" s="20" t="s">
        <v>38</v>
      </c>
      <c r="H1" s="21"/>
      <c r="I1" s="21"/>
      <c r="J1" s="21"/>
      <c r="K1" s="22"/>
      <c r="M1" s="29"/>
      <c r="N1" s="30"/>
      <c r="O1" s="30"/>
      <c r="P1" s="30"/>
      <c r="Q1" s="31"/>
    </row>
    <row r="2" spans="1:17" x14ac:dyDescent="0.2">
      <c r="G2" s="23"/>
      <c r="H2" s="24"/>
      <c r="I2" s="24"/>
      <c r="J2" s="24"/>
      <c r="K2" s="25"/>
    </row>
    <row r="3" spans="1:17" x14ac:dyDescent="0.2">
      <c r="G3" s="23"/>
      <c r="H3" s="24"/>
      <c r="I3" s="24"/>
      <c r="J3" s="24"/>
      <c r="K3" s="25"/>
      <c r="M3" s="29"/>
      <c r="N3" s="30"/>
      <c r="O3" s="30"/>
      <c r="P3" s="30"/>
      <c r="Q3" s="31"/>
    </row>
    <row r="4" spans="1:17" x14ac:dyDescent="0.2">
      <c r="G4" s="26"/>
      <c r="H4" s="27"/>
      <c r="I4" s="27"/>
      <c r="J4" s="27"/>
      <c r="K4" s="28"/>
    </row>
    <row r="7" spans="1:17" ht="19.5" x14ac:dyDescent="0.25">
      <c r="A7" s="17" t="s">
        <v>0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9"/>
    </row>
    <row r="8" spans="1:17" ht="9.9499999999999993" customHeight="1" x14ac:dyDescent="0.2"/>
    <row r="9" spans="1:17" ht="14.1" customHeight="1" x14ac:dyDescent="0.2">
      <c r="A9" s="2"/>
      <c r="B9" s="32" t="s">
        <v>1</v>
      </c>
      <c r="C9" s="33"/>
      <c r="D9" s="34"/>
      <c r="M9" s="32" t="s">
        <v>2</v>
      </c>
      <c r="N9" s="33"/>
      <c r="O9" s="34"/>
    </row>
    <row r="10" spans="1:17" ht="20.100000000000001" customHeight="1" x14ac:dyDescent="0.2">
      <c r="B10" s="44">
        <v>44221</v>
      </c>
      <c r="C10" s="45"/>
      <c r="D10" s="46"/>
      <c r="M10" s="44" t="s">
        <v>3</v>
      </c>
      <c r="N10" s="45"/>
      <c r="O10" s="46"/>
    </row>
    <row r="11" spans="1:17" ht="9.9499999999999993" customHeight="1" x14ac:dyDescent="0.2"/>
    <row r="12" spans="1:17" ht="19.5" x14ac:dyDescent="0.25">
      <c r="A12" s="17" t="s">
        <v>4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9"/>
    </row>
    <row r="13" spans="1:17" ht="9.9499999999999993" customHeight="1" x14ac:dyDescent="0.2"/>
    <row r="14" spans="1:17" ht="20.100000000000001" customHeight="1" x14ac:dyDescent="0.2">
      <c r="A14" s="47" t="s">
        <v>5</v>
      </c>
      <c r="B14" s="48"/>
      <c r="C14" s="49"/>
      <c r="D14" s="50" t="s">
        <v>37</v>
      </c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6"/>
    </row>
    <row r="15" spans="1:17" ht="9.9499999999999993" customHeight="1" x14ac:dyDescent="0.2"/>
    <row r="16" spans="1:17" ht="20.100000000000001" customHeight="1" x14ac:dyDescent="0.2">
      <c r="A16" s="47" t="s">
        <v>6</v>
      </c>
      <c r="B16" s="48"/>
      <c r="C16" s="49"/>
      <c r="D16" s="50" t="s">
        <v>20</v>
      </c>
      <c r="E16" s="45"/>
      <c r="F16" s="46"/>
      <c r="H16" s="3" t="s">
        <v>7</v>
      </c>
      <c r="J16" s="50" t="s">
        <v>21</v>
      </c>
      <c r="K16" s="45"/>
      <c r="L16" s="45"/>
      <c r="M16" s="45"/>
      <c r="N16" s="45"/>
      <c r="O16" s="45"/>
      <c r="P16" s="46"/>
    </row>
    <row r="17" spans="1:17" ht="9.9499999999999993" customHeight="1" x14ac:dyDescent="0.2"/>
    <row r="18" spans="1:17" ht="20.100000000000001" customHeight="1" x14ac:dyDescent="0.2">
      <c r="A18" s="3" t="s">
        <v>8</v>
      </c>
      <c r="D18" s="51" t="s">
        <v>38</v>
      </c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3"/>
    </row>
    <row r="19" spans="1:17" x14ac:dyDescent="0.2">
      <c r="D19" s="54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6"/>
    </row>
    <row r="20" spans="1:17" ht="20.100000000000001" customHeight="1" x14ac:dyDescent="0.2">
      <c r="D20" s="57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9"/>
    </row>
    <row r="21" spans="1:17" ht="9.9499999999999993" customHeight="1" x14ac:dyDescent="0.2"/>
    <row r="22" spans="1:17" ht="20.100000000000001" customHeight="1" x14ac:dyDescent="0.2">
      <c r="A22" s="3" t="s">
        <v>9</v>
      </c>
      <c r="G22" s="41" t="s">
        <v>10</v>
      </c>
      <c r="H22" s="42"/>
      <c r="I22" s="42"/>
      <c r="J22" s="42"/>
      <c r="K22" s="43"/>
      <c r="L22" s="29"/>
      <c r="M22" s="30"/>
      <c r="N22" s="30"/>
      <c r="O22" s="30"/>
      <c r="P22" s="31"/>
    </row>
    <row r="23" spans="1:17" ht="9.9499999999999993" customHeight="1" x14ac:dyDescent="0.2"/>
    <row r="24" spans="1:17" x14ac:dyDescent="0.2">
      <c r="A24" s="35" t="s">
        <v>11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7"/>
    </row>
    <row r="25" spans="1:17" x14ac:dyDescent="0.2">
      <c r="A25" s="38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40"/>
    </row>
    <row r="27" spans="1:17" ht="19.5" x14ac:dyDescent="0.25">
      <c r="A27" s="17" t="s">
        <v>12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9"/>
    </row>
    <row r="28" spans="1:17" ht="9.9499999999999993" customHeight="1" x14ac:dyDescent="0.2"/>
    <row r="29" spans="1:17" ht="20.100000000000001" customHeight="1" x14ac:dyDescent="0.2">
      <c r="A29" s="3" t="s">
        <v>13</v>
      </c>
      <c r="E29" s="60" t="s">
        <v>39</v>
      </c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2"/>
    </row>
    <row r="30" spans="1:17" x14ac:dyDescent="0.2">
      <c r="E30" s="63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5"/>
    </row>
    <row r="31" spans="1:17" ht="20.100000000000001" customHeight="1" x14ac:dyDescent="0.2">
      <c r="E31" s="66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8"/>
    </row>
    <row r="33" spans="1:24" ht="20.100000000000001" customHeight="1" x14ac:dyDescent="0.2">
      <c r="A33" s="3" t="s">
        <v>18</v>
      </c>
      <c r="E33" s="69" t="s">
        <v>14</v>
      </c>
      <c r="F33" s="70"/>
      <c r="G33" s="70"/>
      <c r="H33" s="71"/>
      <c r="J33" s="72" t="s">
        <v>15</v>
      </c>
      <c r="K33" s="73"/>
      <c r="L33" s="69" t="s">
        <v>16</v>
      </c>
      <c r="M33" s="70"/>
      <c r="N33" s="70"/>
      <c r="O33" s="71"/>
    </row>
    <row r="35" spans="1:24" ht="20.100000000000001" customHeight="1" x14ac:dyDescent="0.2">
      <c r="A35" s="3" t="s">
        <v>17</v>
      </c>
      <c r="E35" s="74" t="s">
        <v>19</v>
      </c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6"/>
    </row>
    <row r="37" spans="1:24" ht="18" customHeight="1" thickBot="1" x14ac:dyDescent="0.3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9"/>
    </row>
    <row r="38" spans="1:24" s="7" customFormat="1" ht="20.100000000000001" customHeight="1" thickBot="1" x14ac:dyDescent="0.3">
      <c r="A38" s="15" t="s">
        <v>22</v>
      </c>
      <c r="B38" s="83" t="s">
        <v>36</v>
      </c>
      <c r="C38" s="84"/>
      <c r="D38" s="84"/>
      <c r="E38" s="85"/>
      <c r="F38" s="13" t="s">
        <v>27</v>
      </c>
      <c r="G38" s="14"/>
      <c r="H38" s="80" t="s">
        <v>24</v>
      </c>
      <c r="I38" s="81"/>
      <c r="J38" s="81"/>
      <c r="K38" s="81"/>
      <c r="L38" s="82"/>
      <c r="M38" s="80" t="s">
        <v>25</v>
      </c>
      <c r="N38" s="82"/>
      <c r="O38" s="83" t="s">
        <v>26</v>
      </c>
      <c r="P38" s="84"/>
      <c r="Q38" s="85"/>
      <c r="R38" s="6"/>
    </row>
    <row r="39" spans="1:24" ht="99.95" customHeight="1" thickBot="1" x14ac:dyDescent="0.3">
      <c r="A39" s="16">
        <v>1</v>
      </c>
      <c r="B39" s="92"/>
      <c r="C39" s="87"/>
      <c r="D39" s="87"/>
      <c r="E39" s="88"/>
      <c r="F39" s="92">
        <v>12</v>
      </c>
      <c r="G39" s="88"/>
      <c r="H39" s="86"/>
      <c r="I39" s="87"/>
      <c r="J39" s="87"/>
      <c r="K39" s="87"/>
      <c r="L39" s="88"/>
      <c r="M39" s="89"/>
      <c r="N39" s="90"/>
      <c r="O39" s="89"/>
      <c r="P39" s="91"/>
      <c r="Q39" s="90"/>
      <c r="R39" s="4"/>
      <c r="U39"/>
    </row>
    <row r="40" spans="1:24" ht="15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X40"/>
    </row>
    <row r="41" spans="1:24" x14ac:dyDescent="0.2">
      <c r="A41" s="2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4"/>
    </row>
    <row r="42" spans="1:24" x14ac:dyDescent="0.2">
      <c r="A42" s="95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7"/>
    </row>
    <row r="43" spans="1:24" ht="20.25" thickBot="1" x14ac:dyDescent="0.3">
      <c r="A43" s="77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9"/>
    </row>
    <row r="44" spans="1:24" ht="13.5" thickBot="1" x14ac:dyDescent="0.25">
      <c r="A44" s="15" t="s">
        <v>22</v>
      </c>
      <c r="B44" s="83" t="s">
        <v>23</v>
      </c>
      <c r="C44" s="84"/>
      <c r="D44" s="84"/>
      <c r="E44" s="85"/>
      <c r="F44" s="13" t="s">
        <v>27</v>
      </c>
      <c r="G44" s="14"/>
      <c r="H44" s="80" t="s">
        <v>24</v>
      </c>
      <c r="I44" s="81"/>
      <c r="J44" s="81"/>
      <c r="K44" s="81"/>
      <c r="L44" s="82"/>
      <c r="M44" s="80" t="s">
        <v>25</v>
      </c>
      <c r="N44" s="82"/>
      <c r="O44" s="83" t="s">
        <v>26</v>
      </c>
      <c r="P44" s="84"/>
      <c r="Q44" s="85"/>
    </row>
    <row r="45" spans="1:24" ht="99.95" customHeight="1" thickBot="1" x14ac:dyDescent="0.25">
      <c r="A45" s="16">
        <f>+A39+1</f>
        <v>2</v>
      </c>
      <c r="B45" s="92"/>
      <c r="C45" s="87"/>
      <c r="D45" s="87"/>
      <c r="E45" s="88"/>
      <c r="F45" s="92">
        <v>20</v>
      </c>
      <c r="G45" s="88"/>
      <c r="H45" s="86"/>
      <c r="I45" s="87"/>
      <c r="J45" s="87"/>
      <c r="K45" s="87"/>
      <c r="L45" s="88"/>
      <c r="M45" s="89"/>
      <c r="N45" s="90"/>
      <c r="O45" s="89"/>
      <c r="P45" s="91"/>
      <c r="Q45" s="90"/>
    </row>
    <row r="46" spans="1:24" ht="99.95" customHeight="1" thickBot="1" x14ac:dyDescent="0.25">
      <c r="A46" s="15">
        <f>+A45+1</f>
        <v>3</v>
      </c>
      <c r="B46" s="83"/>
      <c r="C46" s="84"/>
      <c r="D46" s="84"/>
      <c r="E46" s="85"/>
      <c r="F46" s="83">
        <v>6</v>
      </c>
      <c r="G46" s="85"/>
      <c r="H46" s="80"/>
      <c r="I46" s="81"/>
      <c r="J46" s="81"/>
      <c r="K46" s="81"/>
      <c r="L46" s="82"/>
      <c r="M46" s="80"/>
      <c r="N46" s="82"/>
      <c r="O46" s="83"/>
      <c r="P46" s="84"/>
      <c r="Q46" s="85"/>
    </row>
    <row r="47" spans="1:24" ht="99.95" customHeight="1" thickBot="1" x14ac:dyDescent="0.25">
      <c r="A47" s="16">
        <f>+A46+1</f>
        <v>4</v>
      </c>
      <c r="B47" s="92"/>
      <c r="C47" s="87"/>
      <c r="D47" s="87"/>
      <c r="E47" s="88"/>
      <c r="F47" s="92">
        <v>10</v>
      </c>
      <c r="G47" s="88"/>
      <c r="H47" s="86"/>
      <c r="I47" s="87"/>
      <c r="J47" s="87"/>
      <c r="K47" s="87"/>
      <c r="L47" s="88"/>
      <c r="M47" s="89"/>
      <c r="N47" s="90"/>
      <c r="O47" s="89"/>
      <c r="P47" s="91"/>
      <c r="Q47" s="90"/>
    </row>
    <row r="48" spans="1:24" ht="13.5" thickBot="1" x14ac:dyDescent="0.25">
      <c r="O48" s="10"/>
      <c r="P48" s="10"/>
      <c r="Q48" s="10"/>
    </row>
    <row r="49" spans="1:18" ht="15" customHeight="1" thickBot="1" x14ac:dyDescent="0.25">
      <c r="A49" s="41" t="s">
        <v>32</v>
      </c>
      <c r="B49" s="42"/>
      <c r="C49" s="42"/>
      <c r="D49" s="42"/>
      <c r="E49" s="42"/>
      <c r="F49" s="42"/>
      <c r="G49" s="42"/>
      <c r="H49" s="42"/>
      <c r="I49" s="42"/>
      <c r="J49" s="42"/>
      <c r="K49" s="43"/>
      <c r="M49" s="1" t="s">
        <v>28</v>
      </c>
      <c r="N49" s="9"/>
      <c r="O49" s="125">
        <f>SUM(O45:Q48)+O39</f>
        <v>0</v>
      </c>
      <c r="P49" s="126"/>
      <c r="Q49" s="127"/>
      <c r="R49" s="4"/>
    </row>
    <row r="50" spans="1:18" ht="15" customHeight="1" thickBot="1" x14ac:dyDescent="0.25">
      <c r="A50" s="104"/>
      <c r="B50" s="105"/>
      <c r="C50" s="105"/>
      <c r="D50" s="105"/>
      <c r="E50" s="105"/>
      <c r="F50" s="105"/>
      <c r="G50" s="105"/>
      <c r="H50" s="105"/>
      <c r="I50" s="105"/>
      <c r="J50" s="105"/>
      <c r="K50" s="106"/>
      <c r="L50" s="8">
        <v>0.16</v>
      </c>
      <c r="M50" s="1" t="s">
        <v>29</v>
      </c>
      <c r="N50" s="9"/>
      <c r="O50" s="98">
        <f>+O49*L50</f>
        <v>0</v>
      </c>
      <c r="P50" s="99"/>
      <c r="Q50" s="100"/>
      <c r="R50" s="4"/>
    </row>
    <row r="51" spans="1:18" ht="15" customHeight="1" thickBot="1" x14ac:dyDescent="0.25">
      <c r="A51" s="107"/>
      <c r="B51" s="108"/>
      <c r="C51" s="108"/>
      <c r="D51" s="108"/>
      <c r="E51" s="108"/>
      <c r="F51" s="108"/>
      <c r="G51" s="108"/>
      <c r="H51" s="108"/>
      <c r="I51" s="108"/>
      <c r="J51" s="108"/>
      <c r="K51" s="109"/>
      <c r="M51" s="1" t="s">
        <v>30</v>
      </c>
      <c r="N51" s="9"/>
      <c r="O51" s="101">
        <f>+O49+O50</f>
        <v>0</v>
      </c>
      <c r="P51" s="102"/>
      <c r="Q51" s="103"/>
      <c r="R51" s="4"/>
    </row>
    <row r="52" spans="1:18" x14ac:dyDescent="0.2">
      <c r="A52" s="107"/>
      <c r="B52" s="108"/>
      <c r="C52" s="108"/>
      <c r="D52" s="108"/>
      <c r="E52" s="108"/>
      <c r="F52" s="108"/>
      <c r="G52" s="108"/>
      <c r="H52" s="108"/>
      <c r="I52" s="108"/>
      <c r="J52" s="108"/>
      <c r="K52" s="109"/>
      <c r="O52" s="5"/>
      <c r="P52" s="5"/>
      <c r="Q52" s="5"/>
    </row>
    <row r="53" spans="1:18" x14ac:dyDescent="0.2">
      <c r="A53" s="107"/>
      <c r="B53" s="108"/>
      <c r="C53" s="108"/>
      <c r="D53" s="108"/>
      <c r="E53" s="108"/>
      <c r="F53" s="108"/>
      <c r="G53" s="108"/>
      <c r="H53" s="108"/>
      <c r="I53" s="108"/>
      <c r="J53" s="108"/>
      <c r="K53" s="109"/>
    </row>
    <row r="54" spans="1:18" x14ac:dyDescent="0.2">
      <c r="A54" s="110"/>
      <c r="B54" s="111"/>
      <c r="C54" s="111"/>
      <c r="D54" s="111"/>
      <c r="E54" s="111"/>
      <c r="F54" s="111"/>
      <c r="G54" s="111"/>
      <c r="H54" s="111"/>
      <c r="I54" s="111"/>
      <c r="J54" s="111"/>
      <c r="K54" s="112"/>
    </row>
    <row r="55" spans="1:18" ht="12.75" customHeight="1" x14ac:dyDescent="0.2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</row>
    <row r="56" spans="1:18" x14ac:dyDescent="0.2">
      <c r="A56" s="1" t="s">
        <v>34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20">
        <f>+O51</f>
        <v>0</v>
      </c>
      <c r="P56" s="121"/>
      <c r="Q56" s="122"/>
      <c r="R56" s="11"/>
    </row>
    <row r="57" spans="1:18" x14ac:dyDescent="0.2">
      <c r="A57" s="3" t="s">
        <v>35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23">
        <f>+B10+30</f>
        <v>44251</v>
      </c>
      <c r="O57" s="124"/>
      <c r="P57" s="124"/>
      <c r="Q57" s="12"/>
      <c r="R57" s="11"/>
    </row>
    <row r="58" spans="1:18" x14ac:dyDescent="0.2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</row>
    <row r="59" spans="1:18" ht="12.95" customHeight="1" x14ac:dyDescent="0.2">
      <c r="A59" s="114" t="s">
        <v>31</v>
      </c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6"/>
      <c r="R59" s="5"/>
    </row>
    <row r="60" spans="1:18" x14ac:dyDescent="0.2">
      <c r="A60" s="117"/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9"/>
    </row>
    <row r="66" spans="10:18" x14ac:dyDescent="0.2">
      <c r="K66" s="10"/>
      <c r="L66" s="10"/>
      <c r="M66" s="10"/>
      <c r="N66" s="10"/>
      <c r="O66" s="10"/>
      <c r="P66" s="10"/>
      <c r="Q66" s="10"/>
    </row>
    <row r="67" spans="10:18" x14ac:dyDescent="0.2">
      <c r="J67" s="9"/>
      <c r="K67" s="113" t="s">
        <v>33</v>
      </c>
      <c r="L67" s="113"/>
      <c r="M67" s="113"/>
      <c r="N67" s="113"/>
      <c r="O67" s="113"/>
      <c r="P67" s="113"/>
      <c r="Q67" s="113"/>
      <c r="R67" s="4"/>
    </row>
    <row r="68" spans="10:18" x14ac:dyDescent="0.2">
      <c r="K68" s="5"/>
      <c r="L68" s="5"/>
      <c r="M68" s="5"/>
      <c r="N68" s="5"/>
      <c r="O68" s="5"/>
      <c r="P68" s="5"/>
      <c r="Q68" s="5"/>
    </row>
  </sheetData>
  <mergeCells count="64">
    <mergeCell ref="O50:Q50"/>
    <mergeCell ref="O51:Q51"/>
    <mergeCell ref="A50:K54"/>
    <mergeCell ref="A49:K49"/>
    <mergeCell ref="K67:Q67"/>
    <mergeCell ref="A59:Q60"/>
    <mergeCell ref="O56:Q56"/>
    <mergeCell ref="N57:P57"/>
    <mergeCell ref="O49:Q49"/>
    <mergeCell ref="B47:E47"/>
    <mergeCell ref="F47:G47"/>
    <mergeCell ref="H47:L47"/>
    <mergeCell ref="M47:N47"/>
    <mergeCell ref="O47:Q47"/>
    <mergeCell ref="B45:E45"/>
    <mergeCell ref="F45:G45"/>
    <mergeCell ref="H45:L45"/>
    <mergeCell ref="M45:N45"/>
    <mergeCell ref="O45:Q45"/>
    <mergeCell ref="B46:E46"/>
    <mergeCell ref="F46:G46"/>
    <mergeCell ref="H46:L46"/>
    <mergeCell ref="M46:N46"/>
    <mergeCell ref="O46:Q46"/>
    <mergeCell ref="A41:Q42"/>
    <mergeCell ref="A43:Q43"/>
    <mergeCell ref="B44:E44"/>
    <mergeCell ref="H44:L44"/>
    <mergeCell ref="M44:N44"/>
    <mergeCell ref="O44:Q44"/>
    <mergeCell ref="H39:L39"/>
    <mergeCell ref="M39:N39"/>
    <mergeCell ref="O39:Q39"/>
    <mergeCell ref="B38:E38"/>
    <mergeCell ref="F39:G39"/>
    <mergeCell ref="B39:E39"/>
    <mergeCell ref="E35:P35"/>
    <mergeCell ref="A37:Q37"/>
    <mergeCell ref="H38:L38"/>
    <mergeCell ref="M38:N38"/>
    <mergeCell ref="O38:Q38"/>
    <mergeCell ref="A27:Q27"/>
    <mergeCell ref="E29:P31"/>
    <mergeCell ref="E33:H33"/>
    <mergeCell ref="J33:K33"/>
    <mergeCell ref="L33:O33"/>
    <mergeCell ref="A24:Q25"/>
    <mergeCell ref="G22:K22"/>
    <mergeCell ref="B10:D10"/>
    <mergeCell ref="M9:O9"/>
    <mergeCell ref="M10:O10"/>
    <mergeCell ref="A12:Q12"/>
    <mergeCell ref="A14:C14"/>
    <mergeCell ref="D14:P14"/>
    <mergeCell ref="A16:C16"/>
    <mergeCell ref="D16:F16"/>
    <mergeCell ref="J16:P16"/>
    <mergeCell ref="D18:P20"/>
    <mergeCell ref="L22:P22"/>
    <mergeCell ref="A7:Q7"/>
    <mergeCell ref="G1:K4"/>
    <mergeCell ref="M1:Q1"/>
    <mergeCell ref="M3:Q3"/>
    <mergeCell ref="B9:D9"/>
  </mergeCells>
  <printOptions horizontalCentered="1"/>
  <pageMargins left="0.23622047244094491" right="0.23622047244094491" top="1.2630314960629923" bottom="0.74803149606299213" header="0.31496062992125984" footer="0.31496062992125984"/>
  <pageSetup paperSize="9" scale="80" fitToHeight="2" orientation="portrait" r:id="rId1"/>
  <headerFooter>
    <oddFooter>&amp;R&amp;P de &amp;N</oddFooter>
  </headerFooter>
  <rowBreaks count="1" manualBreakCount="1">
    <brk id="42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cp:lastPrinted>2021-05-03T16:12:30Z</cp:lastPrinted>
  <dcterms:created xsi:type="dcterms:W3CDTF">2021-02-12T03:53:27Z</dcterms:created>
  <dcterms:modified xsi:type="dcterms:W3CDTF">2021-05-03T17:04:21Z</dcterms:modified>
</cp:coreProperties>
</file>